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слам\Desktop\МЕНЮ\"/>
    </mc:Choice>
  </mc:AlternateContent>
  <xr:revisionPtr revIDLastSave="0" documentId="13_ncr:1_{08C903B3-A46B-462A-8309-DE203628C2E3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4" i="1" l="1"/>
  <c r="G165" i="1"/>
  <c r="J146" i="1"/>
  <c r="H146" i="1"/>
  <c r="J127" i="1"/>
  <c r="I127" i="1"/>
  <c r="H127" i="1"/>
  <c r="G127" i="1"/>
  <c r="F127" i="1"/>
  <c r="H108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H89" i="1"/>
  <c r="B81" i="1"/>
  <c r="A81" i="1"/>
  <c r="B71" i="1"/>
  <c r="A71" i="1"/>
  <c r="G70" i="1"/>
  <c r="B62" i="1"/>
  <c r="A62" i="1"/>
  <c r="B52" i="1"/>
  <c r="A52" i="1"/>
  <c r="J51" i="1"/>
  <c r="H51" i="1"/>
  <c r="B43" i="1"/>
  <c r="A43" i="1"/>
  <c r="B33" i="1"/>
  <c r="A33" i="1"/>
  <c r="J32" i="1"/>
  <c r="I32" i="1"/>
  <c r="H32" i="1"/>
  <c r="G32" i="1"/>
  <c r="F32" i="1"/>
  <c r="B24" i="1"/>
  <c r="A24" i="1"/>
  <c r="B14" i="1"/>
  <c r="A14" i="1"/>
  <c r="H13" i="1"/>
</calcChain>
</file>

<file path=xl/sharedStrings.xml><?xml version="1.0" encoding="utf-8"?>
<sst xmlns="http://schemas.openxmlformats.org/spreadsheetml/2006/main" count="260" uniqueCount="66">
  <si>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</si>
  <si>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</si>
  <si>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</si>
  <si>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</si>
  <si>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</si>
  <si>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</si>
  <si>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</si>
  <si>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</si>
  <si>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</si>
  <si>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</si>
  <si>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</si>
  <si>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</si>
  <si>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</si>
  <si>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</si>
  <si>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</si>
  <si>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</si>
  <si>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</si>
  <si>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</si>
  <si>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</si>
  <si>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</si>
  <si>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</si>
  <si>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</si>
  <si>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</si>
  <si>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</si>
  <si>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</si>
  <si>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</si>
  <si>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</si>
  <si>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</si>
  <si>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</si>
  <si>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</si>
  <si>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</si>
  <si>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</si>
  <si>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</si>
  <si>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</si>
  <si>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</si>
  <si>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</si>
  <si>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</si>
  <si>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</si>
  <si>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</si>
  <si>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</si>
  <si>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рисовая молочная с маслом и сахаром</t>
  </si>
  <si>
    <t>54-21к</t>
  </si>
  <si>
    <t>54-21гн</t>
  </si>
  <si>
    <t>Бутерброд с маслом и сыром</t>
  </si>
  <si>
    <t>Каша вязкая молочная овсянная (геркулес)</t>
  </si>
  <si>
    <t>54-9к</t>
  </si>
  <si>
    <t>54-6о</t>
  </si>
  <si>
    <t>54-гн</t>
  </si>
  <si>
    <t>Каша молочная манная с маслом и сахаром</t>
  </si>
  <si>
    <t>Чай с сахаром и печеньем</t>
  </si>
  <si>
    <t>Каша молочная гречневая с маслом</t>
  </si>
  <si>
    <t>Каша молочная рисовая с маслом и сахаром</t>
  </si>
  <si>
    <t>Какао на молоке с печеньем</t>
  </si>
  <si>
    <t>Мандарин</t>
  </si>
  <si>
    <t>54-21к-2020</t>
  </si>
  <si>
    <t>54-21гн-2020</t>
  </si>
  <si>
    <t>Богатырева Э.А.</t>
  </si>
  <si>
    <t>ГБОУ "СОШ № 16 г.Малгобек"</t>
  </si>
  <si>
    <t>сладкое</t>
  </si>
  <si>
    <t>Кофе на молоке с печеньем</t>
  </si>
  <si>
    <t>Яйцо отварное</t>
  </si>
  <si>
    <t>Чай с лимоном и конфеты</t>
  </si>
  <si>
    <t>Пшеничный со сливочным маслом</t>
  </si>
  <si>
    <t>Яблоко</t>
  </si>
  <si>
    <t>Чай с лимоном и сахаром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</si>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</sst>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57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235</v>
      </c>
      <c r="G6" s="40">
        <v>7</v>
      </c>
      <c r="H6" s="40">
        <v>6</v>
      </c>
      <c r="I6" s="40">
        <v>29</v>
      </c>
      <c r="J6" s="40">
        <v>175</v>
      </c>
      <c r="K6" s="41" t="s">
        <v>54</v>
      </c>
      <c r="L6" s="40">
        <v>29.58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225</v>
      </c>
      <c r="G8" s="43">
        <v>5</v>
      </c>
      <c r="H8" s="43">
        <v>4</v>
      </c>
      <c r="I8" s="43">
        <v>14</v>
      </c>
      <c r="J8" s="43">
        <v>154</v>
      </c>
      <c r="K8" s="51" t="s">
        <v>55</v>
      </c>
      <c r="L8" s="43">
        <v>23.4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100</v>
      </c>
      <c r="G9" s="43">
        <v>7</v>
      </c>
      <c r="H9" s="43">
        <v>8</v>
      </c>
      <c r="I9" s="43">
        <v>32</v>
      </c>
      <c r="J9" s="43">
        <v>204</v>
      </c>
      <c r="K9" s="44">
        <v>3</v>
      </c>
      <c r="L9" s="43">
        <v>21.64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80</v>
      </c>
      <c r="G10" s="43">
        <v>2</v>
      </c>
      <c r="H10" s="43">
        <v>0</v>
      </c>
      <c r="I10" s="43">
        <v>15</v>
      </c>
      <c r="J10" s="43">
        <v>65</v>
      </c>
      <c r="K10" s="44"/>
      <c r="L10" s="43">
        <v>13.37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640</v>
      </c>
      <c r="G13" s="19">
        <v>21</v>
      </c>
      <c r="H13" s="19">
        <f t="shared" ref="H13" si="0">SUM(H6:H12)</f>
        <v>18</v>
      </c>
      <c r="I13" s="19">
        <v>90</v>
      </c>
      <c r="J13" s="19">
        <v>598</v>
      </c>
      <c r="K13" s="25"/>
      <c r="L13" s="19">
        <v>87.99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v>640</v>
      </c>
      <c r="G24" s="32">
        <v>21</v>
      </c>
      <c r="H24" s="32">
        <v>18</v>
      </c>
      <c r="I24" s="32">
        <v>90</v>
      </c>
      <c r="J24" s="32">
        <v>598</v>
      </c>
      <c r="K24" s="32"/>
      <c r="L24" s="32">
        <v>87.99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9</v>
      </c>
      <c r="H25" s="40">
        <v>9</v>
      </c>
      <c r="I25" s="40">
        <v>44</v>
      </c>
      <c r="J25" s="40">
        <v>202</v>
      </c>
      <c r="K25" s="41" t="s">
        <v>45</v>
      </c>
      <c r="L25" s="40">
        <v>22.85</v>
      </c>
    </row>
    <row r="26" spans="1:12" ht="15" x14ac:dyDescent="0.25">
      <c r="A26" s="14"/>
      <c r="B26" s="15"/>
      <c r="C26" s="11"/>
      <c r="D26" s="6"/>
      <c r="E26" s="42" t="s">
        <v>60</v>
      </c>
      <c r="F26" s="43">
        <v>40</v>
      </c>
      <c r="G26" s="43">
        <v>5</v>
      </c>
      <c r="H26" s="43">
        <v>4</v>
      </c>
      <c r="I26" s="43">
        <v>0</v>
      </c>
      <c r="J26" s="43">
        <v>56</v>
      </c>
      <c r="K26" s="44" t="s">
        <v>46</v>
      </c>
      <c r="L26" s="43">
        <v>6.2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</v>
      </c>
      <c r="H27" s="43">
        <v>0</v>
      </c>
      <c r="I27" s="43">
        <v>5</v>
      </c>
      <c r="J27" s="43">
        <v>28</v>
      </c>
      <c r="K27" s="44" t="s">
        <v>47</v>
      </c>
      <c r="L27" s="43">
        <v>12.93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</v>
      </c>
      <c r="H28" s="43">
        <v>5</v>
      </c>
      <c r="I28" s="43">
        <v>20</v>
      </c>
      <c r="J28" s="43">
        <v>149</v>
      </c>
      <c r="K28" s="44">
        <v>1</v>
      </c>
      <c r="L28" s="43">
        <v>22.55</v>
      </c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150</v>
      </c>
      <c r="G29" s="43">
        <v>0</v>
      </c>
      <c r="H29" s="43">
        <v>0</v>
      </c>
      <c r="I29" s="43">
        <v>4</v>
      </c>
      <c r="J29" s="43">
        <v>67</v>
      </c>
      <c r="K29" s="44">
        <v>338</v>
      </c>
      <c r="L29" s="43">
        <v>23.4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1">SUM(G25:G31)</f>
        <v>18</v>
      </c>
      <c r="H32" s="19">
        <f t="shared" ref="H32" si="2">SUM(H25:H31)</f>
        <v>18</v>
      </c>
      <c r="I32" s="19">
        <f t="shared" ref="I32" si="3">SUM(I25:I31)</f>
        <v>73</v>
      </c>
      <c r="J32" s="19">
        <f t="shared" ref="J32" si="4">SUM(J25:J31)</f>
        <v>502</v>
      </c>
      <c r="K32" s="25"/>
      <c r="L32" s="19">
        <v>87.83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v>640</v>
      </c>
      <c r="G43" s="32">
        <v>18</v>
      </c>
      <c r="H43" s="32">
        <v>18</v>
      </c>
      <c r="I43" s="32">
        <v>73</v>
      </c>
      <c r="J43" s="32">
        <v>502</v>
      </c>
      <c r="K43" s="32"/>
      <c r="L43" s="32">
        <v>87.88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5</v>
      </c>
      <c r="H44" s="40">
        <v>7</v>
      </c>
      <c r="I44" s="40">
        <v>34</v>
      </c>
      <c r="J44" s="40">
        <v>287</v>
      </c>
      <c r="K44" s="41">
        <v>182</v>
      </c>
      <c r="L44" s="40">
        <v>41.22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40</v>
      </c>
      <c r="G45" s="43">
        <v>5</v>
      </c>
      <c r="H45" s="43">
        <v>4</v>
      </c>
      <c r="I45" s="43">
        <v>0</v>
      </c>
      <c r="J45" s="43">
        <v>56</v>
      </c>
      <c r="K45" s="44" t="s">
        <v>46</v>
      </c>
      <c r="L45" s="43">
        <v>6.2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230</v>
      </c>
      <c r="G46" s="43">
        <v>3</v>
      </c>
      <c r="H46" s="43">
        <v>3</v>
      </c>
      <c r="I46" s="43">
        <v>31</v>
      </c>
      <c r="J46" s="43">
        <v>154</v>
      </c>
      <c r="K46" s="44">
        <v>382</v>
      </c>
      <c r="L46" s="43">
        <v>10.71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100</v>
      </c>
      <c r="G47" s="43">
        <v>4</v>
      </c>
      <c r="H47" s="43">
        <v>5</v>
      </c>
      <c r="I47" s="43">
        <v>20</v>
      </c>
      <c r="J47" s="43">
        <v>149</v>
      </c>
      <c r="K47" s="44">
        <v>1</v>
      </c>
      <c r="L47" s="43">
        <v>16.489999999999998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80</v>
      </c>
      <c r="G48" s="43">
        <v>2</v>
      </c>
      <c r="H48" s="43">
        <v>0</v>
      </c>
      <c r="I48" s="43">
        <v>15</v>
      </c>
      <c r="J48" s="43">
        <v>65</v>
      </c>
      <c r="K48" s="44"/>
      <c r="L48" s="43">
        <v>13.37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650</v>
      </c>
      <c r="G51" s="19">
        <v>19</v>
      </c>
      <c r="H51" s="19">
        <f t="shared" ref="H51" si="5">SUM(H44:H50)</f>
        <v>19</v>
      </c>
      <c r="I51" s="19">
        <v>100</v>
      </c>
      <c r="J51" s="19">
        <f t="shared" ref="J51" si="6">SUM(J44:J50)</f>
        <v>711</v>
      </c>
      <c r="K51" s="25"/>
      <c r="L51" s="19">
        <v>87.99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v>650</v>
      </c>
      <c r="G62" s="32">
        <v>19</v>
      </c>
      <c r="H62" s="32">
        <v>19</v>
      </c>
      <c r="I62" s="32">
        <v>100</v>
      </c>
      <c r="J62" s="32">
        <v>646</v>
      </c>
      <c r="K62" s="32"/>
      <c r="L62" s="32">
        <v>87.99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10</v>
      </c>
      <c r="H63" s="40">
        <v>10</v>
      </c>
      <c r="I63" s="40">
        <v>30</v>
      </c>
      <c r="J63" s="40">
        <v>194</v>
      </c>
      <c r="K63" s="41" t="s">
        <v>41</v>
      </c>
      <c r="L63" s="40">
        <v>26.9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40</v>
      </c>
      <c r="G64" s="43">
        <v>5</v>
      </c>
      <c r="H64" s="43">
        <v>4</v>
      </c>
      <c r="I64" s="43">
        <v>0</v>
      </c>
      <c r="J64" s="43">
        <v>56</v>
      </c>
      <c r="K64" s="44" t="s">
        <v>46</v>
      </c>
      <c r="L64" s="43">
        <v>6.2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180</v>
      </c>
      <c r="G65" s="43">
        <v>0</v>
      </c>
      <c r="H65" s="43">
        <v>0</v>
      </c>
      <c r="I65" s="43">
        <v>26</v>
      </c>
      <c r="J65" s="43">
        <v>28</v>
      </c>
      <c r="K65" s="44" t="s">
        <v>47</v>
      </c>
      <c r="L65" s="43">
        <v>3.7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4</v>
      </c>
      <c r="H66" s="43">
        <v>6</v>
      </c>
      <c r="I66" s="43">
        <v>33</v>
      </c>
      <c r="J66" s="43">
        <v>169</v>
      </c>
      <c r="K66" s="44">
        <v>1</v>
      </c>
      <c r="L66" s="43">
        <v>15.17</v>
      </c>
    </row>
    <row r="67" spans="1:12" ht="15" x14ac:dyDescent="0.25">
      <c r="A67" s="23"/>
      <c r="B67" s="15"/>
      <c r="C67" s="11"/>
      <c r="D67" s="7" t="s">
        <v>24</v>
      </c>
      <c r="E67" s="42" t="s">
        <v>63</v>
      </c>
      <c r="F67" s="43">
        <v>150</v>
      </c>
      <c r="G67" s="43">
        <v>0</v>
      </c>
      <c r="H67" s="43">
        <v>0</v>
      </c>
      <c r="I67" s="43">
        <v>4</v>
      </c>
      <c r="J67" s="43">
        <v>67</v>
      </c>
      <c r="K67" s="44">
        <v>338</v>
      </c>
      <c r="L67" s="43">
        <v>22.65</v>
      </c>
    </row>
    <row r="68" spans="1:12" ht="15" x14ac:dyDescent="0.25">
      <c r="A68" s="23"/>
      <c r="B68" s="15"/>
      <c r="C68" s="11"/>
      <c r="D68" s="6" t="s">
        <v>58</v>
      </c>
      <c r="E68" s="42" t="s">
        <v>65</v>
      </c>
      <c r="F68" s="43">
        <v>41</v>
      </c>
      <c r="G68" s="43">
        <v>0</v>
      </c>
      <c r="H68" s="43">
        <v>2</v>
      </c>
      <c r="I68" s="43">
        <v>23</v>
      </c>
      <c r="J68" s="43">
        <v>45</v>
      </c>
      <c r="K68" s="44"/>
      <c r="L68" s="43">
        <v>13.31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711</v>
      </c>
      <c r="G70" s="19">
        <f t="shared" ref="G70" si="7">SUM(G63:G69)</f>
        <v>19</v>
      </c>
      <c r="H70" s="19">
        <v>22</v>
      </c>
      <c r="I70" s="19">
        <v>116</v>
      </c>
      <c r="J70" s="19">
        <v>559</v>
      </c>
      <c r="K70" s="25"/>
      <c r="L70" s="19">
        <v>87.93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v>711</v>
      </c>
      <c r="G81" s="32">
        <v>19</v>
      </c>
      <c r="H81" s="32">
        <v>22</v>
      </c>
      <c r="I81" s="32">
        <v>116</v>
      </c>
      <c r="J81" s="32">
        <v>559</v>
      </c>
      <c r="K81" s="32"/>
      <c r="L81" s="32">
        <v>87.93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5</v>
      </c>
      <c r="H82" s="40">
        <v>5</v>
      </c>
      <c r="I82" s="40">
        <v>29</v>
      </c>
      <c r="J82" s="40">
        <v>192</v>
      </c>
      <c r="K82" s="41" t="s">
        <v>41</v>
      </c>
      <c r="L82" s="40">
        <v>29.59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225</v>
      </c>
      <c r="G84" s="43">
        <v>6</v>
      </c>
      <c r="H84" s="43">
        <v>4</v>
      </c>
      <c r="I84" s="43">
        <v>30</v>
      </c>
      <c r="J84" s="43">
        <v>172</v>
      </c>
      <c r="K84" s="44" t="s">
        <v>42</v>
      </c>
      <c r="L84" s="43">
        <v>32.5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100</v>
      </c>
      <c r="G85" s="43">
        <v>6</v>
      </c>
      <c r="H85" s="43">
        <v>7</v>
      </c>
      <c r="I85" s="43">
        <v>30</v>
      </c>
      <c r="J85" s="43">
        <v>185</v>
      </c>
      <c r="K85" s="44">
        <v>3</v>
      </c>
      <c r="L85" s="43">
        <v>12.53</v>
      </c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80</v>
      </c>
      <c r="G86" s="43">
        <v>2</v>
      </c>
      <c r="H86" s="43">
        <v>0</v>
      </c>
      <c r="I86" s="43">
        <v>15</v>
      </c>
      <c r="J86" s="43">
        <v>65</v>
      </c>
      <c r="K86" s="44"/>
      <c r="L86" s="43">
        <v>13.37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615</v>
      </c>
      <c r="G89" s="19">
        <v>19</v>
      </c>
      <c r="H89" s="19">
        <f t="shared" ref="H89" si="8">SUM(H82:H88)</f>
        <v>16</v>
      </c>
      <c r="I89" s="19">
        <v>104</v>
      </c>
      <c r="J89" s="19">
        <v>614</v>
      </c>
      <c r="K89" s="25"/>
      <c r="L89" s="19">
        <v>87.99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v>615</v>
      </c>
      <c r="G100" s="32">
        <v>19</v>
      </c>
      <c r="H100" s="32">
        <v>16</v>
      </c>
      <c r="I100" s="32">
        <v>104</v>
      </c>
      <c r="J100" s="32">
        <v>614</v>
      </c>
      <c r="K100" s="32"/>
      <c r="L100" s="32">
        <v>87.99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235</v>
      </c>
      <c r="G101" s="40">
        <v>7</v>
      </c>
      <c r="H101" s="40">
        <v>6</v>
      </c>
      <c r="I101" s="40">
        <v>29</v>
      </c>
      <c r="J101" s="40">
        <v>175</v>
      </c>
      <c r="K101" s="41" t="s">
        <v>54</v>
      </c>
      <c r="L101" s="40">
        <v>29.58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225</v>
      </c>
      <c r="G103" s="43">
        <v>5</v>
      </c>
      <c r="H103" s="43">
        <v>4</v>
      </c>
      <c r="I103" s="43">
        <v>14</v>
      </c>
      <c r="J103" s="43">
        <v>154</v>
      </c>
      <c r="K103" s="51" t="s">
        <v>55</v>
      </c>
      <c r="L103" s="43">
        <v>23.4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100</v>
      </c>
      <c r="G104" s="43">
        <v>7</v>
      </c>
      <c r="H104" s="43">
        <v>8</v>
      </c>
      <c r="I104" s="43">
        <v>32</v>
      </c>
      <c r="J104" s="43">
        <v>204</v>
      </c>
      <c r="K104" s="44">
        <v>3</v>
      </c>
      <c r="L104" s="43">
        <v>21.64</v>
      </c>
    </row>
    <row r="105" spans="1:12" ht="15" x14ac:dyDescent="0.25">
      <c r="A105" s="23"/>
      <c r="B105" s="15"/>
      <c r="C105" s="11"/>
      <c r="D105" s="7" t="s">
        <v>24</v>
      </c>
      <c r="E105" s="42" t="s">
        <v>53</v>
      </c>
      <c r="F105" s="43">
        <v>80</v>
      </c>
      <c r="G105" s="43">
        <v>2</v>
      </c>
      <c r="H105" s="43">
        <v>0</v>
      </c>
      <c r="I105" s="43">
        <v>15</v>
      </c>
      <c r="J105" s="43">
        <v>65</v>
      </c>
      <c r="K105" s="44"/>
      <c r="L105" s="43">
        <v>13.37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640</v>
      </c>
      <c r="G108" s="19">
        <v>21</v>
      </c>
      <c r="H108" s="19">
        <f t="shared" ref="H108" si="9">SUM(H101:H107)</f>
        <v>18</v>
      </c>
      <c r="I108" s="19">
        <v>90</v>
      </c>
      <c r="J108" s="19">
        <v>598</v>
      </c>
      <c r="K108" s="25"/>
      <c r="L108" s="19">
        <v>87.99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v>640</v>
      </c>
      <c r="G119" s="32">
        <v>21</v>
      </c>
      <c r="H119" s="32">
        <v>18</v>
      </c>
      <c r="I119" s="32">
        <v>90</v>
      </c>
      <c r="J119" s="32">
        <v>598</v>
      </c>
      <c r="K119" s="32"/>
      <c r="L119" s="32">
        <v>87.99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240</v>
      </c>
      <c r="G120" s="40">
        <v>9</v>
      </c>
      <c r="H120" s="40">
        <v>9</v>
      </c>
      <c r="I120" s="40">
        <v>44</v>
      </c>
      <c r="J120" s="40">
        <v>202</v>
      </c>
      <c r="K120" s="41" t="s">
        <v>45</v>
      </c>
      <c r="L120" s="40">
        <v>22.85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>
        <v>40</v>
      </c>
      <c r="G121" s="43">
        <v>5</v>
      </c>
      <c r="H121" s="43">
        <v>4</v>
      </c>
      <c r="I121" s="43">
        <v>0</v>
      </c>
      <c r="J121" s="43">
        <v>56</v>
      </c>
      <c r="K121" s="44" t="s">
        <v>46</v>
      </c>
      <c r="L121" s="43">
        <v>6.2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5</v>
      </c>
      <c r="J122" s="43">
        <v>28</v>
      </c>
      <c r="K122" s="44" t="s">
        <v>47</v>
      </c>
      <c r="L122" s="43">
        <v>12.93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60</v>
      </c>
      <c r="G123" s="43">
        <v>4</v>
      </c>
      <c r="H123" s="43">
        <v>5</v>
      </c>
      <c r="I123" s="43">
        <v>20</v>
      </c>
      <c r="J123" s="43">
        <v>149</v>
      </c>
      <c r="K123" s="44">
        <v>1</v>
      </c>
      <c r="L123" s="43">
        <v>22.55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150</v>
      </c>
      <c r="G124" s="43">
        <v>0</v>
      </c>
      <c r="H124" s="43">
        <v>0</v>
      </c>
      <c r="I124" s="43">
        <v>4</v>
      </c>
      <c r="J124" s="43">
        <v>67</v>
      </c>
      <c r="K124" s="44">
        <v>338</v>
      </c>
      <c r="L124" s="43">
        <v>23.4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10">SUM(G120:G126)</f>
        <v>18</v>
      </c>
      <c r="H127" s="19">
        <f t="shared" si="10"/>
        <v>18</v>
      </c>
      <c r="I127" s="19">
        <f t="shared" si="10"/>
        <v>73</v>
      </c>
      <c r="J127" s="19">
        <f t="shared" si="10"/>
        <v>502</v>
      </c>
      <c r="K127" s="25"/>
      <c r="L127" s="19">
        <v>87.83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v>640</v>
      </c>
      <c r="G138" s="32">
        <v>18</v>
      </c>
      <c r="H138" s="32">
        <v>18</v>
      </c>
      <c r="I138" s="32">
        <v>73</v>
      </c>
      <c r="J138" s="32">
        <v>502</v>
      </c>
      <c r="K138" s="32"/>
      <c r="L138" s="32">
        <v>87.88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200</v>
      </c>
      <c r="G139" s="40">
        <v>5</v>
      </c>
      <c r="H139" s="40">
        <v>7</v>
      </c>
      <c r="I139" s="40">
        <v>34</v>
      </c>
      <c r="J139" s="40">
        <v>287</v>
      </c>
      <c r="K139" s="41">
        <v>182</v>
      </c>
      <c r="L139" s="40">
        <v>41.22</v>
      </c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40</v>
      </c>
      <c r="G140" s="43">
        <v>5</v>
      </c>
      <c r="H140" s="43">
        <v>4</v>
      </c>
      <c r="I140" s="43">
        <v>0</v>
      </c>
      <c r="J140" s="43">
        <v>56</v>
      </c>
      <c r="K140" s="44" t="s">
        <v>46</v>
      </c>
      <c r="L140" s="43">
        <v>6.2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230</v>
      </c>
      <c r="G141" s="43">
        <v>3</v>
      </c>
      <c r="H141" s="43">
        <v>3</v>
      </c>
      <c r="I141" s="43">
        <v>31</v>
      </c>
      <c r="J141" s="43">
        <v>154</v>
      </c>
      <c r="K141" s="44">
        <v>382</v>
      </c>
      <c r="L141" s="43">
        <v>10.71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100</v>
      </c>
      <c r="G142" s="43">
        <v>4</v>
      </c>
      <c r="H142" s="43">
        <v>5</v>
      </c>
      <c r="I142" s="43">
        <v>20</v>
      </c>
      <c r="J142" s="43">
        <v>149</v>
      </c>
      <c r="K142" s="44">
        <v>1</v>
      </c>
      <c r="L142" s="43">
        <v>16.489999999999998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80</v>
      </c>
      <c r="G143" s="43">
        <v>2</v>
      </c>
      <c r="H143" s="43">
        <v>0</v>
      </c>
      <c r="I143" s="43">
        <v>15</v>
      </c>
      <c r="J143" s="43">
        <v>65</v>
      </c>
      <c r="K143" s="44"/>
      <c r="L143" s="43">
        <v>13.37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650</v>
      </c>
      <c r="G146" s="19">
        <v>19</v>
      </c>
      <c r="H146" s="19">
        <f t="shared" ref="H146" si="11">SUM(H139:H145)</f>
        <v>19</v>
      </c>
      <c r="I146" s="19">
        <v>100</v>
      </c>
      <c r="J146" s="19">
        <f t="shared" ref="J146" si="12">SUM(J139:J145)</f>
        <v>711</v>
      </c>
      <c r="K146" s="25"/>
      <c r="L146" s="19">
        <v>87.99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v>650</v>
      </c>
      <c r="G157" s="32">
        <v>19</v>
      </c>
      <c r="H157" s="32">
        <v>19</v>
      </c>
      <c r="I157" s="32">
        <v>100</v>
      </c>
      <c r="J157" s="32">
        <v>646</v>
      </c>
      <c r="K157" s="32"/>
      <c r="L157" s="32">
        <v>87.99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10</v>
      </c>
      <c r="H158" s="40">
        <v>10</v>
      </c>
      <c r="I158" s="40">
        <v>30</v>
      </c>
      <c r="J158" s="40">
        <v>194</v>
      </c>
      <c r="K158" s="41" t="s">
        <v>41</v>
      </c>
      <c r="L158" s="40">
        <v>26.9</v>
      </c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40</v>
      </c>
      <c r="G159" s="43">
        <v>5</v>
      </c>
      <c r="H159" s="43">
        <v>4</v>
      </c>
      <c r="I159" s="43">
        <v>0</v>
      </c>
      <c r="J159" s="43">
        <v>56</v>
      </c>
      <c r="K159" s="44" t="s">
        <v>46</v>
      </c>
      <c r="L159" s="43">
        <v>6.2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180</v>
      </c>
      <c r="G160" s="43">
        <v>0</v>
      </c>
      <c r="H160" s="43">
        <v>0</v>
      </c>
      <c r="I160" s="43">
        <v>26</v>
      </c>
      <c r="J160" s="43">
        <v>28</v>
      </c>
      <c r="K160" s="44" t="s">
        <v>47</v>
      </c>
      <c r="L160" s="43">
        <v>3.7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100</v>
      </c>
      <c r="G161" s="43">
        <v>4</v>
      </c>
      <c r="H161" s="43">
        <v>6</v>
      </c>
      <c r="I161" s="43">
        <v>33</v>
      </c>
      <c r="J161" s="43">
        <v>169</v>
      </c>
      <c r="K161" s="44">
        <v>1</v>
      </c>
      <c r="L161" s="43">
        <v>15.17</v>
      </c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150</v>
      </c>
      <c r="G162" s="43">
        <v>0</v>
      </c>
      <c r="H162" s="43">
        <v>0</v>
      </c>
      <c r="I162" s="43">
        <v>4</v>
      </c>
      <c r="J162" s="43">
        <v>67</v>
      </c>
      <c r="K162" s="44">
        <v>338</v>
      </c>
      <c r="L162" s="43">
        <v>22.65</v>
      </c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41</v>
      </c>
      <c r="G163" s="43">
        <v>0</v>
      </c>
      <c r="H163" s="43">
        <v>2</v>
      </c>
      <c r="I163" s="43">
        <v>23</v>
      </c>
      <c r="J163" s="43">
        <v>45</v>
      </c>
      <c r="K163" s="44"/>
      <c r="L163" s="43">
        <v>13.31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711</v>
      </c>
      <c r="G165" s="19">
        <f t="shared" ref="G165" si="13">SUM(G158:G164)</f>
        <v>19</v>
      </c>
      <c r="H165" s="19">
        <v>22</v>
      </c>
      <c r="I165" s="19">
        <v>116</v>
      </c>
      <c r="J165" s="19">
        <v>559</v>
      </c>
      <c r="K165" s="25"/>
      <c r="L165" s="19">
        <v>87.93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v>711</v>
      </c>
      <c r="G176" s="32">
        <v>19</v>
      </c>
      <c r="H176" s="32">
        <v>22</v>
      </c>
      <c r="I176" s="32">
        <v>116</v>
      </c>
      <c r="J176" s="32">
        <v>559</v>
      </c>
      <c r="K176" s="32"/>
      <c r="L176" s="32">
        <v>87.93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210</v>
      </c>
      <c r="G177" s="40">
        <v>5</v>
      </c>
      <c r="H177" s="40">
        <v>5</v>
      </c>
      <c r="I177" s="40">
        <v>29</v>
      </c>
      <c r="J177" s="40">
        <v>192</v>
      </c>
      <c r="K177" s="41" t="s">
        <v>41</v>
      </c>
      <c r="L177" s="40">
        <v>29.59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225</v>
      </c>
      <c r="G179" s="43">
        <v>6</v>
      </c>
      <c r="H179" s="43">
        <v>4</v>
      </c>
      <c r="I179" s="43">
        <v>30</v>
      </c>
      <c r="J179" s="43">
        <v>172</v>
      </c>
      <c r="K179" s="44" t="s">
        <v>42</v>
      </c>
      <c r="L179" s="43">
        <v>32.5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6</v>
      </c>
      <c r="H180" s="43">
        <v>7</v>
      </c>
      <c r="I180" s="43">
        <v>30</v>
      </c>
      <c r="J180" s="43">
        <v>185</v>
      </c>
      <c r="K180" s="44">
        <v>3</v>
      </c>
      <c r="L180" s="43">
        <v>12.53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80</v>
      </c>
      <c r="G181" s="43">
        <v>2</v>
      </c>
      <c r="H181" s="43">
        <v>0</v>
      </c>
      <c r="I181" s="43">
        <v>15</v>
      </c>
      <c r="J181" s="43">
        <v>65</v>
      </c>
      <c r="K181" s="44"/>
      <c r="L181" s="43">
        <v>13.37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615</v>
      </c>
      <c r="G184" s="19">
        <v>19</v>
      </c>
      <c r="H184" s="19">
        <f t="shared" ref="H184" si="14">SUM(H177:H183)</f>
        <v>16</v>
      </c>
      <c r="I184" s="19">
        <v>104</v>
      </c>
      <c r="J184" s="19">
        <v>614</v>
      </c>
      <c r="K184" s="25"/>
      <c r="L184" s="19">
        <v>87.99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v>615</v>
      </c>
      <c r="G195" s="32">
        <v>19</v>
      </c>
      <c r="H195" s="32">
        <v>16</v>
      </c>
      <c r="I195" s="32">
        <v>104</v>
      </c>
      <c r="J195" s="32">
        <v>614</v>
      </c>
      <c r="K195" s="32"/>
      <c r="L195" s="32">
        <v>87.99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v>661</v>
      </c>
      <c r="G196" s="34">
        <v>19</v>
      </c>
      <c r="H196" s="34">
        <v>19</v>
      </c>
      <c r="I196" s="34">
        <v>97</v>
      </c>
      <c r="J196" s="34">
        <v>58</v>
      </c>
      <c r="K196" s="34"/>
      <c r="L196" s="34">
        <v>87.99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Ислам</cp:lastModifiedBy>
  <cp:lastPrinted>2023-12-19T09:43:56Z</cp:lastPrinted>
  <dcterms:created xsi:type="dcterms:W3CDTF">2022-05-16T14:23:56Z</dcterms:created>
  <dcterms:modified xsi:type="dcterms:W3CDTF">2024-01-20T07:26:02Z</dcterms:modified>
</cp:coreProperties>
</file>